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sergio\liga\AÑO 2019\"/>
    </mc:Choice>
  </mc:AlternateContent>
  <xr:revisionPtr revIDLastSave="0" documentId="13_ncr:1_{625FBD42-10A9-42E5-A9DD-EE98D04B49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as-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2" l="1"/>
  <c r="I5" i="2" s="1"/>
  <c r="J21" i="2"/>
  <c r="J5" i="2" s="1"/>
  <c r="K21" i="2"/>
  <c r="K5" i="2" s="1"/>
  <c r="H21" i="2"/>
  <c r="H5" i="2" s="1"/>
  <c r="C2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rrestrepo\Documents\Mis archivos de origen de datos\cubos.sispro.gov.co SGD_Registro_PEH CU_RegistroPEH.odc" keepAlive="1" name="cubos.sispro.gov.co SGD_Registro_PEH CU_RegistroPEH" description="Fecha de Corte: 2019-12-31" type="5" refreshedVersion="4" background="1">
    <dbPr connection="Provider=MSOLAP.4;Persist Security Info=True;User ID=sispro\rrestrepo;Initial Catalog=SGD_Registro_PEH;Data Source=cubos.sispro.gov.co;MDX Compatibility=1;Safety Options=2;MDX Missing Member Mode=Error" command="CU_RegistroPEH" commandType="1"/>
    <olapPr sendLocale="1" rowDrillCount="1000"/>
  </connection>
</connections>
</file>

<file path=xl/sharedStrings.xml><?xml version="1.0" encoding="utf-8"?>
<sst xmlns="http://schemas.openxmlformats.org/spreadsheetml/2006/main" count="44" uniqueCount="27">
  <si>
    <t>Etiquetas de fila</t>
  </si>
  <si>
    <t>VIVO</t>
  </si>
  <si>
    <t>Total general</t>
  </si>
  <si>
    <t>Número de Personas</t>
  </si>
  <si>
    <t>FEMENINO</t>
  </si>
  <si>
    <t>MASCULINO</t>
  </si>
  <si>
    <t>NO REPORTADO</t>
  </si>
  <si>
    <t>DEFICIT COMBINADO DE LOS FACTORES V Y VIII</t>
  </si>
  <si>
    <t>DEFICIT CONGENITO DE FIBRINOGENO</t>
  </si>
  <si>
    <t>DEFICIT CONGENITO DE PROTEINA C</t>
  </si>
  <si>
    <t>DEFICIT CONGENITO DE PROTEINA S</t>
  </si>
  <si>
    <t>DEFICIT CONGENITO DE SINTESIS DE ACIDOS BILIARES, TIPO 4</t>
  </si>
  <si>
    <t>DEFICIT CONGENITO DEL FACTOR II</t>
  </si>
  <si>
    <t>DEFICIT CONGENITO DEL FACTOR IX</t>
  </si>
  <si>
    <t>DEFICIT CONGENITO DEL FACTOR V</t>
  </si>
  <si>
    <t>DEFICIT CONGENITO DEL FACTOR VII</t>
  </si>
  <si>
    <t>DEFICIT CONGENITO DEL FACTOR VIII</t>
  </si>
  <si>
    <t>DEFICIT CONGENITO DEL FACTOR X</t>
  </si>
  <si>
    <t>DEFICIT CONGENITO DEL FACTOR XI</t>
  </si>
  <si>
    <t>DEFICIT CONGENITO DEL FACTOR XIII</t>
  </si>
  <si>
    <t xml:space="preserve">Fuente: Bodega de Datos de SISPRO (SGD), Registro PEH, Sivigila, con los datos de MIPRES, con corte al 2019-12-31. Consultado 11-marzo-2020
</t>
  </si>
  <si>
    <t>Número de personas con diagnósticos de hemofilias, por sexo, Colombia, 2013-2020</t>
  </si>
  <si>
    <t>Fuente: Bodega de Datos de SISPRO (SGD), Registro PEH, Sivigila, con los datos de MIPRES, con corte al 2019-12-31. Consultado 11-marzo-2020</t>
  </si>
  <si>
    <t>ENFERMEDAD DE VON WILLEBRAND</t>
  </si>
  <si>
    <t>ENFERMEDAD DE VON WILLEBRAND ADQUIRIDA</t>
  </si>
  <si>
    <t>Número de personas con trastornos de coagulacion Colombia, 2013-2020</t>
  </si>
  <si>
    <t>trastornos de coagulacion al 31 dic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</si>
</sst>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0" fillId="0" borderId="0" xfId="0" applyAlignment="1">
      <alignment horizontal="left" indent="1"/>
    </xf>
    <xf numFmtId="0" fontId="1" fillId="2" borderId="2" xfId="0" applyFont="1" applyFill="1" applyBorder="1" applyAlignment="1">
      <alignment wrapText="1"/>
    </xf>
    <xf numFmtId="0" fontId="0" fillId="0" borderId="0" xfId="0" applyNumberFormat="1"/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wrapText="1"/>
    </xf>
    <xf numFmtId="0" fontId="4" fillId="0" borderId="0" xfId="0" applyFont="1" applyAlignment="1">
      <alignment horizontal="left" indent="1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/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3"/>
  <sheetViews>
    <sheetView tabSelected="1" topLeftCell="A13" workbookViewId="0">
      <selection activeCell="B23" sqref="B23:C23"/>
    </sheetView>
  </sheetViews>
  <sheetFormatPr baseColWidth="10" defaultRowHeight="15" x14ac:dyDescent="0.25"/>
  <cols>
    <col min="2" max="2" width="57.28515625" customWidth="1"/>
    <col min="7" max="7" width="56.28515625" bestFit="1" customWidth="1"/>
    <col min="9" max="9" width="12.5703125" customWidth="1"/>
    <col min="10" max="10" width="12.140625" customWidth="1"/>
    <col min="11" max="11" width="9.28515625" customWidth="1"/>
  </cols>
  <sheetData>
    <row r="2" spans="2:11" x14ac:dyDescent="0.25">
      <c r="B2" t="s">
        <v>25</v>
      </c>
      <c r="G2" t="s">
        <v>21</v>
      </c>
    </row>
    <row r="3" spans="2:11" ht="4.5" customHeight="1" x14ac:dyDescent="0.25"/>
    <row r="4" spans="2:11" ht="75" x14ac:dyDescent="0.3">
      <c r="B4" s="8" t="s">
        <v>26</v>
      </c>
      <c r="C4" s="9" t="s">
        <v>3</v>
      </c>
      <c r="G4" s="6" t="s">
        <v>0</v>
      </c>
      <c r="H4" s="6" t="s">
        <v>4</v>
      </c>
      <c r="I4" s="6" t="s">
        <v>5</v>
      </c>
      <c r="J4" s="6" t="s">
        <v>6</v>
      </c>
      <c r="K4" s="6" t="s">
        <v>2</v>
      </c>
    </row>
    <row r="5" spans="2:11" ht="18.75" x14ac:dyDescent="0.3">
      <c r="B5" s="10" t="s">
        <v>7</v>
      </c>
      <c r="C5" s="11">
        <v>52</v>
      </c>
      <c r="G5" s="1" t="s">
        <v>1</v>
      </c>
      <c r="H5" s="2">
        <f>H21</f>
        <v>3517</v>
      </c>
      <c r="I5" s="2">
        <f t="shared" ref="I5:K5" si="0">I21</f>
        <v>3934</v>
      </c>
      <c r="J5" s="2">
        <f t="shared" si="0"/>
        <v>79</v>
      </c>
      <c r="K5" s="2">
        <f t="shared" si="0"/>
        <v>7530</v>
      </c>
    </row>
    <row r="6" spans="2:11" ht="18.75" x14ac:dyDescent="0.3">
      <c r="B6" s="10" t="s">
        <v>8</v>
      </c>
      <c r="C6" s="11">
        <v>67</v>
      </c>
      <c r="G6" s="5" t="s">
        <v>7</v>
      </c>
      <c r="H6" s="2">
        <v>19</v>
      </c>
      <c r="I6" s="2">
        <v>33</v>
      </c>
      <c r="J6" s="7"/>
      <c r="K6" s="2">
        <v>52</v>
      </c>
    </row>
    <row r="7" spans="2:11" ht="18.75" x14ac:dyDescent="0.3">
      <c r="B7" s="10" t="s">
        <v>9</v>
      </c>
      <c r="C7" s="11">
        <v>12</v>
      </c>
      <c r="G7" s="5" t="s">
        <v>8</v>
      </c>
      <c r="H7" s="2">
        <v>38</v>
      </c>
      <c r="I7" s="2">
        <v>29</v>
      </c>
      <c r="J7" s="7"/>
      <c r="K7" s="2">
        <v>67</v>
      </c>
    </row>
    <row r="8" spans="2:11" ht="18.75" x14ac:dyDescent="0.3">
      <c r="B8" s="10" t="s">
        <v>10</v>
      </c>
      <c r="C8" s="11">
        <v>22</v>
      </c>
      <c r="G8" s="5" t="s">
        <v>9</v>
      </c>
      <c r="H8" s="2">
        <v>8</v>
      </c>
      <c r="I8" s="2">
        <v>4</v>
      </c>
      <c r="J8" s="7"/>
      <c r="K8" s="2">
        <v>12</v>
      </c>
    </row>
    <row r="9" spans="2:11" ht="18.75" x14ac:dyDescent="0.3">
      <c r="B9" s="10" t="s">
        <v>11</v>
      </c>
      <c r="C9" s="11">
        <v>4</v>
      </c>
      <c r="G9" s="5" t="s">
        <v>10</v>
      </c>
      <c r="H9" s="2">
        <v>20</v>
      </c>
      <c r="I9" s="2">
        <v>2</v>
      </c>
      <c r="J9" s="7"/>
      <c r="K9" s="2">
        <v>22</v>
      </c>
    </row>
    <row r="10" spans="2:11" ht="15.75" customHeight="1" x14ac:dyDescent="0.3">
      <c r="B10" s="10" t="s">
        <v>12</v>
      </c>
      <c r="C10" s="11">
        <v>17</v>
      </c>
      <c r="G10" s="5" t="s">
        <v>11</v>
      </c>
      <c r="H10" s="2">
        <v>2</v>
      </c>
      <c r="I10" s="2">
        <v>2</v>
      </c>
      <c r="J10" s="7"/>
      <c r="K10" s="2">
        <v>4</v>
      </c>
    </row>
    <row r="11" spans="2:11" ht="18.75" x14ac:dyDescent="0.3">
      <c r="B11" s="10" t="s">
        <v>13</v>
      </c>
      <c r="C11" s="11">
        <v>630</v>
      </c>
      <c r="G11" s="5" t="s">
        <v>12</v>
      </c>
      <c r="H11" s="2">
        <v>9</v>
      </c>
      <c r="I11" s="2">
        <v>8</v>
      </c>
      <c r="J11" s="7"/>
      <c r="K11" s="2">
        <v>17</v>
      </c>
    </row>
    <row r="12" spans="2:11" ht="18.75" x14ac:dyDescent="0.3">
      <c r="B12" s="10" t="s">
        <v>14</v>
      </c>
      <c r="C12" s="11">
        <v>67</v>
      </c>
      <c r="G12" s="5" t="s">
        <v>13</v>
      </c>
      <c r="H12" s="2">
        <v>124</v>
      </c>
      <c r="I12" s="2">
        <v>495</v>
      </c>
      <c r="J12" s="2">
        <v>11</v>
      </c>
      <c r="K12" s="2">
        <v>630</v>
      </c>
    </row>
    <row r="13" spans="2:11" ht="18.75" x14ac:dyDescent="0.3">
      <c r="B13" s="10" t="s">
        <v>15</v>
      </c>
      <c r="C13" s="11">
        <v>185</v>
      </c>
      <c r="G13" s="5" t="s">
        <v>14</v>
      </c>
      <c r="H13" s="2">
        <v>48</v>
      </c>
      <c r="I13" s="2">
        <v>18</v>
      </c>
      <c r="J13" s="2">
        <v>1</v>
      </c>
      <c r="K13" s="2">
        <v>67</v>
      </c>
    </row>
    <row r="14" spans="2:11" ht="18.75" x14ac:dyDescent="0.3">
      <c r="B14" s="10" t="s">
        <v>16</v>
      </c>
      <c r="C14" s="11">
        <v>2958</v>
      </c>
      <c r="G14" s="5" t="s">
        <v>15</v>
      </c>
      <c r="H14" s="2">
        <v>77</v>
      </c>
      <c r="I14" s="2">
        <v>105</v>
      </c>
      <c r="J14" s="2">
        <v>3</v>
      </c>
      <c r="K14" s="2">
        <v>185</v>
      </c>
    </row>
    <row r="15" spans="2:11" ht="15" customHeight="1" x14ac:dyDescent="0.3">
      <c r="B15" s="10" t="s">
        <v>17</v>
      </c>
      <c r="C15" s="11">
        <v>37</v>
      </c>
      <c r="G15" s="5" t="s">
        <v>16</v>
      </c>
      <c r="H15" s="2">
        <v>710</v>
      </c>
      <c r="I15" s="2">
        <v>2218</v>
      </c>
      <c r="J15" s="2">
        <v>30</v>
      </c>
      <c r="K15" s="2">
        <v>2958</v>
      </c>
    </row>
    <row r="16" spans="2:11" ht="18.75" x14ac:dyDescent="0.3">
      <c r="B16" s="10" t="s">
        <v>18</v>
      </c>
      <c r="C16" s="11">
        <v>119</v>
      </c>
      <c r="G16" s="5" t="s">
        <v>17</v>
      </c>
      <c r="H16" s="2">
        <v>3</v>
      </c>
      <c r="I16" s="2">
        <v>34</v>
      </c>
      <c r="J16" s="7"/>
      <c r="K16" s="2">
        <v>37</v>
      </c>
    </row>
    <row r="17" spans="2:11" ht="18.75" x14ac:dyDescent="0.3">
      <c r="B17" s="10" t="s">
        <v>19</v>
      </c>
      <c r="C17" s="11">
        <v>69</v>
      </c>
      <c r="G17" s="5" t="s">
        <v>18</v>
      </c>
      <c r="H17" s="2">
        <v>53</v>
      </c>
      <c r="I17" s="2">
        <v>64</v>
      </c>
      <c r="J17" s="2">
        <v>2</v>
      </c>
      <c r="K17" s="2">
        <v>119</v>
      </c>
    </row>
    <row r="18" spans="2:11" ht="18.75" x14ac:dyDescent="0.3">
      <c r="B18" s="10" t="s">
        <v>23</v>
      </c>
      <c r="C18" s="11">
        <v>2972</v>
      </c>
      <c r="G18" s="5" t="s">
        <v>19</v>
      </c>
      <c r="H18" s="2">
        <v>28</v>
      </c>
      <c r="I18" s="2">
        <v>41</v>
      </c>
      <c r="J18" s="7"/>
      <c r="K18" s="2">
        <v>69</v>
      </c>
    </row>
    <row r="19" spans="2:11" ht="18.75" x14ac:dyDescent="0.3">
      <c r="B19" s="10" t="s">
        <v>24</v>
      </c>
      <c r="C19" s="11">
        <v>319</v>
      </c>
      <c r="G19" s="5" t="s">
        <v>23</v>
      </c>
      <c r="H19" s="2">
        <v>2143</v>
      </c>
      <c r="I19" s="2">
        <v>801</v>
      </c>
      <c r="J19" s="2">
        <v>28</v>
      </c>
      <c r="K19" s="2">
        <v>2972</v>
      </c>
    </row>
    <row r="20" spans="2:11" ht="18.75" x14ac:dyDescent="0.3">
      <c r="B20" s="12"/>
      <c r="C20" s="12"/>
      <c r="G20" s="5" t="s">
        <v>24</v>
      </c>
      <c r="H20" s="2">
        <v>235</v>
      </c>
      <c r="I20" s="2">
        <v>80</v>
      </c>
      <c r="J20" s="2">
        <v>4</v>
      </c>
      <c r="K20" s="2">
        <v>319</v>
      </c>
    </row>
    <row r="21" spans="2:11" ht="18.75" x14ac:dyDescent="0.3">
      <c r="B21" s="13" t="s">
        <v>2</v>
      </c>
      <c r="C21" s="14">
        <f>SUM(C5:C19)</f>
        <v>7530</v>
      </c>
      <c r="G21" s="3" t="s">
        <v>2</v>
      </c>
      <c r="H21" s="4">
        <f>SUM(H6:H20)</f>
        <v>3517</v>
      </c>
      <c r="I21" s="4">
        <f t="shared" ref="I21:K21" si="1">SUM(I6:I20)</f>
        <v>3934</v>
      </c>
      <c r="J21" s="4">
        <f t="shared" si="1"/>
        <v>79</v>
      </c>
      <c r="K21" s="4">
        <f t="shared" si="1"/>
        <v>7530</v>
      </c>
    </row>
    <row r="22" spans="2:11" ht="3.75" customHeight="1" x14ac:dyDescent="0.3">
      <c r="B22" s="12"/>
      <c r="C22" s="12"/>
    </row>
    <row r="23" spans="2:11" ht="60" customHeight="1" x14ac:dyDescent="0.25">
      <c r="B23" s="15" t="s">
        <v>22</v>
      </c>
      <c r="C23" s="15"/>
      <c r="G23" s="16" t="s">
        <v>20</v>
      </c>
      <c r="H23" s="16"/>
      <c r="I23" s="16"/>
      <c r="J23" s="16"/>
      <c r="K23" s="16"/>
    </row>
  </sheetData>
  <mergeCells count="2">
    <mergeCell ref="B23:C23"/>
    <mergeCell ref="G23:K2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Tablas-1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Alberto Restrepo Gonzalez</dc:creator>
  <cp:lastModifiedBy>sergio</cp:lastModifiedBy>
  <dcterms:created xsi:type="dcterms:W3CDTF">2020-02-13T13:11:11Z</dcterms:created>
  <dcterms:modified xsi:type="dcterms:W3CDTF">2020-10-29T20:32:46Z</dcterms:modified>
</cp:coreProperties>
</file>